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D:\★2024 マスターズ\★エントリー入力用\"/>
    </mc:Choice>
  </mc:AlternateContent>
  <xr:revisionPtr revIDLastSave="0" documentId="13_ncr:1_{850D4F8B-A122-4062-804B-748FA7B3D50B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個人エントリー" sheetId="1" r:id="rId1"/>
    <sheet name="リレーエントリー" sheetId="2" r:id="rId2"/>
    <sheet name="項目リスト" sheetId="3" r:id="rId3"/>
  </sheets>
  <calcPr calcId="191029"/>
</workbook>
</file>

<file path=xl/calcChain.xml><?xml version="1.0" encoding="utf-8"?>
<calcChain xmlns="http://schemas.openxmlformats.org/spreadsheetml/2006/main">
  <c r="A3" i="1" l="1"/>
  <c r="A2" i="1"/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2" i="1"/>
  <c r="G3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 l="1"/>
  <c r="A4" i="1"/>
  <c r="A5" i="1"/>
</calcChain>
</file>

<file path=xl/sharedStrings.xml><?xml version="1.0" encoding="utf-8"?>
<sst xmlns="http://schemas.openxmlformats.org/spreadsheetml/2006/main" count="24" uniqueCount="14">
  <si>
    <t>№</t>
  </si>
  <si>
    <t>氏名</t>
  </si>
  <si>
    <t>ｶﾅ</t>
  </si>
  <si>
    <t>所属</t>
  </si>
  <si>
    <t>性別</t>
  </si>
  <si>
    <t>生年月日</t>
  </si>
  <si>
    <t>年齢</t>
  </si>
  <si>
    <t>クラス</t>
  </si>
  <si>
    <t>タイム</t>
  </si>
  <si>
    <t>所属名</t>
  </si>
  <si>
    <t>基準日</t>
  </si>
  <si>
    <t>2024/12/31</t>
    <phoneticPr fontId="2"/>
  </si>
  <si>
    <t>種目・距離</t>
    <rPh sb="3" eb="5">
      <t>キョリ</t>
    </rPh>
    <phoneticPr fontId="2"/>
  </si>
  <si>
    <t>種目・距離</t>
    <rPh sb="3" eb="5">
      <t>キョリ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</si>
</sst>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:ss.00"/>
  </numFmts>
  <fonts count="3" x14ac:knownFonts="1">
    <font>
      <sz val="11"/>
      <color theme="1"/>
      <name val="ＭＳ Ｐゴシック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Protection="1">
      <alignment vertical="center"/>
      <protection locked="0"/>
    </xf>
    <xf numFmtId="176" fontId="0" fillId="0" borderId="0" xfId="0" applyNumberFormat="1" applyProtection="1">
      <alignment vertical="center"/>
      <protection locked="0"/>
    </xf>
    <xf numFmtId="0" fontId="0" fillId="2" borderId="1" xfId="0" applyFill="1" applyBorder="1">
      <alignment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  <xf numFmtId="0" fontId="0" fillId="2" borderId="2" xfId="0" applyFill="1" applyBorder="1">
      <alignment vertical="center"/>
    </xf>
    <xf numFmtId="0" fontId="0" fillId="0" borderId="2" xfId="0" applyBorder="1" applyProtection="1">
      <alignment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Protection="1">
      <alignment vertical="center"/>
      <protection locked="0"/>
    </xf>
    <xf numFmtId="0" fontId="1" fillId="0" borderId="2" xfId="0" applyFont="1" applyBorder="1" applyProtection="1">
      <alignment vertical="center"/>
      <protection locked="0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0" fillId="3" borderId="2" xfId="0" applyFill="1" applyBorder="1" applyProtection="1">
      <alignment vertical="center"/>
      <protection locked="0"/>
    </xf>
    <xf numFmtId="14" fontId="0" fillId="3" borderId="2" xfId="0" applyNumberFormat="1" applyFill="1" applyBorder="1" applyAlignment="1" applyProtection="1">
      <alignment horizontal="center" vertical="center"/>
      <protection locked="0"/>
    </xf>
    <xf numFmtId="176" fontId="0" fillId="3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49" fontId="0" fillId="0" borderId="2" xfId="0" applyNumberFormat="1" applyBorder="1" applyProtection="1">
      <alignment vertical="center"/>
      <protection locked="0"/>
    </xf>
    <xf numFmtId="0" fontId="1" fillId="0" borderId="1" xfId="0" applyFont="1" applyBorder="1" applyProtection="1">
      <alignment vertical="center"/>
      <protection locked="0"/>
    </xf>
    <xf numFmtId="0" fontId="1" fillId="3" borderId="3" xfId="0" applyFont="1" applyFill="1" applyBorder="1" applyProtection="1">
      <alignment vertical="center"/>
      <protection locked="0"/>
    </xf>
    <xf numFmtId="0" fontId="1" fillId="0" borderId="0" xfId="0" applyFont="1" applyAlignment="1">
      <alignment horizontal="left" vertical="center"/>
    </xf>
    <xf numFmtId="49" fontId="1" fillId="0" borderId="4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4">
    <dxf>
      <fill>
        <patternFill patternType="solid">
          <bgColor rgb="FFE1EF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FFE1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CFE6FF"/>
        </patternFill>
      </fill>
      <border>
        <top style="dotted">
          <color auto="1"/>
        </top>
        <bottom style="dotted">
          <color auto="1"/>
        </bottom>
      </border>
    </dxf>
    <dxf>
      <fill>
        <patternFill patternType="solid">
          <bgColor rgb="FFFFD9FF"/>
        </patternFill>
      </fill>
      <border>
        <top style="dotted">
          <color auto="1"/>
        </top>
        <bottom style="dotted">
          <color auto="1"/>
        </bottom>
      </border>
    </dxf>
  </dxfs>
  <tableStyles count="0" defaultTableStyle="TableStyleMedium2" defaultPivotStyle="PivotStyleLight16"/>
  <colors>
    <mruColors>
      <color rgb="FFD5FFFF"/>
      <color rgb="FFE1FFFF"/>
      <color rgb="FFCCFFFF"/>
      <color rgb="FFFFE1FF"/>
      <color rgb="FFE1EFFF"/>
      <color rgb="FFCFE6FF"/>
      <color rgb="FFFFD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9"/>
  <sheetViews>
    <sheetView workbookViewId="0">
      <pane ySplit="1" topLeftCell="A2" activePane="bottomLeft" state="frozen"/>
      <selection pane="bottomLeft" activeCell="J2" sqref="J2"/>
    </sheetView>
  </sheetViews>
  <sheetFormatPr defaultColWidth="8.875" defaultRowHeight="13.5" x14ac:dyDescent="0.15"/>
  <cols>
    <col min="1" max="1" width="3.375" style="2" customWidth="1"/>
    <col min="2" max="4" width="15.625" style="3" customWidth="1"/>
    <col min="5" max="5" width="6.625" style="3" customWidth="1"/>
    <col min="6" max="6" width="11.625" style="10" customWidth="1"/>
    <col min="7" max="7" width="5.125" style="11" customWidth="1"/>
    <col min="8" max="8" width="13" style="3" customWidth="1"/>
    <col min="9" max="9" width="9.625" style="3" customWidth="1"/>
    <col min="10" max="10" width="8.125" style="12" customWidth="1"/>
    <col min="11" max="11" width="13" style="3" customWidth="1"/>
    <col min="12" max="12" width="9.625" style="3" customWidth="1"/>
    <col min="13" max="13" width="8.125" style="12" customWidth="1"/>
  </cols>
  <sheetData>
    <row r="1" spans="1:13" x14ac:dyDescent="0.15">
      <c r="A1" s="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20" t="s">
        <v>5</v>
      </c>
      <c r="G1" s="14" t="s">
        <v>6</v>
      </c>
      <c r="H1" s="26" t="s">
        <v>12</v>
      </c>
      <c r="I1" s="19" t="s">
        <v>7</v>
      </c>
      <c r="J1" s="21" t="s">
        <v>8</v>
      </c>
      <c r="K1" s="26" t="s">
        <v>13</v>
      </c>
      <c r="L1" s="19" t="s">
        <v>7</v>
      </c>
      <c r="M1" s="21" t="s">
        <v>8</v>
      </c>
    </row>
    <row r="2" spans="1:13" x14ac:dyDescent="0.15">
      <c r="A2" s="8" t="str">
        <f>IF(B2="","",1)</f>
        <v/>
      </c>
      <c r="B2" s="16"/>
      <c r="C2" s="9"/>
      <c r="D2" s="9"/>
      <c r="E2" s="9"/>
      <c r="F2" s="13"/>
      <c r="G2" s="14" t="str">
        <f>IF(F2="","",DATEDIF(F2,項目リスト!$D$3,"y"))</f>
        <v/>
      </c>
      <c r="H2" s="15"/>
      <c r="I2" s="9"/>
      <c r="J2" s="22"/>
      <c r="K2" s="15"/>
      <c r="L2" s="9"/>
      <c r="M2" s="22"/>
    </row>
    <row r="3" spans="1:13" x14ac:dyDescent="0.15">
      <c r="A3" s="8" t="str">
        <f>IF(B3="","",MAX($A$2:A2)+1)</f>
        <v/>
      </c>
      <c r="B3" s="16"/>
      <c r="C3" s="9"/>
      <c r="D3" s="9"/>
      <c r="E3" s="9"/>
      <c r="F3" s="13"/>
      <c r="G3" s="14" t="str">
        <f>IF(F3="","",DATEDIF(F3,項目リスト!$D$3,"y"))</f>
        <v/>
      </c>
      <c r="H3" s="15"/>
      <c r="I3" s="9"/>
      <c r="J3" s="22"/>
      <c r="K3" s="15"/>
      <c r="L3" s="9"/>
      <c r="M3" s="22"/>
    </row>
    <row r="4" spans="1:13" x14ac:dyDescent="0.15">
      <c r="A4" s="8" t="str">
        <f>IF(B4="","",MAX($A$2:A3)+1)</f>
        <v/>
      </c>
      <c r="B4" s="16"/>
      <c r="C4" s="9"/>
      <c r="D4" s="9"/>
      <c r="E4" s="9"/>
      <c r="F4" s="13"/>
      <c r="G4" s="14" t="str">
        <f>IF(F4="","",DATEDIF(F4,項目リスト!$D$3,"y"))</f>
        <v/>
      </c>
      <c r="H4" s="15"/>
      <c r="I4" s="9"/>
      <c r="J4" s="22"/>
      <c r="K4" s="15"/>
      <c r="L4" s="9"/>
      <c r="M4" s="22"/>
    </row>
    <row r="5" spans="1:13" x14ac:dyDescent="0.15">
      <c r="A5" s="8" t="str">
        <f>IF(B5="","",MAX($A$2:A4)+1)</f>
        <v/>
      </c>
      <c r="B5" s="16"/>
      <c r="C5" s="9"/>
      <c r="D5" s="9"/>
      <c r="E5" s="9"/>
      <c r="F5" s="13"/>
      <c r="G5" s="14" t="str">
        <f>IF(F5="","",DATEDIF(F5,項目リスト!$D$3,"y"))</f>
        <v/>
      </c>
      <c r="H5" s="15"/>
      <c r="I5" s="9"/>
      <c r="J5" s="22"/>
      <c r="K5" s="15"/>
      <c r="L5" s="9"/>
      <c r="M5" s="22"/>
    </row>
    <row r="6" spans="1:13" x14ac:dyDescent="0.15">
      <c r="A6" s="8" t="str">
        <f>IF(B6="","",MAX($A$2:A5)+1)</f>
        <v/>
      </c>
      <c r="B6" s="16"/>
      <c r="C6" s="9"/>
      <c r="D6" s="9"/>
      <c r="E6" s="9"/>
      <c r="F6" s="13"/>
      <c r="G6" s="14" t="str">
        <f>IF(F6="","",DATEDIF(F6,項目リスト!$D$3,"y"))</f>
        <v/>
      </c>
      <c r="H6" s="15"/>
      <c r="I6" s="9"/>
      <c r="J6" s="22"/>
      <c r="K6" s="15"/>
      <c r="L6" s="9"/>
      <c r="M6" s="22"/>
    </row>
    <row r="7" spans="1:13" x14ac:dyDescent="0.15">
      <c r="A7" s="8" t="str">
        <f>IF(B7="","",MAX($A$2:A6)+1)</f>
        <v/>
      </c>
      <c r="B7" s="9"/>
      <c r="C7" s="9"/>
      <c r="D7" s="9"/>
      <c r="E7" s="9"/>
      <c r="F7" s="13"/>
      <c r="G7" s="14" t="str">
        <f>IF(F7="","",DATEDIF(F7,項目リスト!$D$3,"y"))</f>
        <v/>
      </c>
      <c r="H7" s="15"/>
      <c r="I7" s="9"/>
      <c r="J7" s="22"/>
      <c r="K7" s="15"/>
      <c r="L7" s="9"/>
      <c r="M7" s="22"/>
    </row>
    <row r="8" spans="1:13" x14ac:dyDescent="0.15">
      <c r="A8" s="8" t="str">
        <f>IF(B8="","",MAX($A$2:A7)+1)</f>
        <v/>
      </c>
      <c r="B8" s="9"/>
      <c r="C8" s="9"/>
      <c r="D8" s="9"/>
      <c r="E8" s="9"/>
      <c r="F8" s="13"/>
      <c r="G8" s="14" t="str">
        <f>IF(F8="","",DATEDIF(F8,項目リスト!$D$3,"y"))</f>
        <v/>
      </c>
      <c r="H8" s="15"/>
      <c r="I8" s="9"/>
      <c r="J8" s="22"/>
      <c r="K8" s="15"/>
      <c r="L8" s="9"/>
      <c r="M8" s="22"/>
    </row>
    <row r="9" spans="1:13" x14ac:dyDescent="0.15">
      <c r="A9" s="8" t="str">
        <f>IF(B9="","",MAX($A$2:A8)+1)</f>
        <v/>
      </c>
      <c r="B9" s="9"/>
      <c r="C9" s="9"/>
      <c r="D9" s="9"/>
      <c r="E9" s="9"/>
      <c r="F9" s="13"/>
      <c r="G9" s="14" t="str">
        <f>IF(F9="","",DATEDIF(F9,項目リスト!$D$3,"y"))</f>
        <v/>
      </c>
      <c r="H9" s="15"/>
      <c r="I9" s="9"/>
      <c r="J9" s="22"/>
      <c r="K9" s="15"/>
      <c r="L9" s="9"/>
      <c r="M9" s="22"/>
    </row>
    <row r="10" spans="1:13" x14ac:dyDescent="0.15">
      <c r="A10" s="8" t="str">
        <f>IF(B10="","",MAX($A$2:A9)+1)</f>
        <v/>
      </c>
      <c r="B10" s="9"/>
      <c r="C10" s="9"/>
      <c r="D10" s="9"/>
      <c r="E10" s="9"/>
      <c r="F10" s="13"/>
      <c r="G10" s="14" t="str">
        <f>IF(F10="","",DATEDIF(F10,項目リスト!$D$3,"y"))</f>
        <v/>
      </c>
      <c r="H10" s="15"/>
      <c r="I10" s="9"/>
      <c r="J10" s="22"/>
      <c r="K10" s="15"/>
      <c r="L10" s="9"/>
      <c r="M10" s="22"/>
    </row>
    <row r="11" spans="1:13" x14ac:dyDescent="0.15">
      <c r="A11" s="8" t="str">
        <f>IF(B11="","",MAX($A$2:A10)+1)</f>
        <v/>
      </c>
      <c r="B11" s="9"/>
      <c r="C11" s="9"/>
      <c r="D11" s="9"/>
      <c r="E11" s="9"/>
      <c r="F11" s="13"/>
      <c r="G11" s="14" t="str">
        <f>IF(F11="","",DATEDIF(F11,項目リスト!$D$3,"y"))</f>
        <v/>
      </c>
      <c r="H11" s="15"/>
      <c r="I11" s="9"/>
      <c r="J11" s="22"/>
      <c r="K11" s="15"/>
      <c r="L11" s="9"/>
      <c r="M11" s="22"/>
    </row>
    <row r="12" spans="1:13" x14ac:dyDescent="0.15">
      <c r="A12" s="8" t="str">
        <f>IF(B12="","",MAX($A$2:A11)+1)</f>
        <v/>
      </c>
      <c r="B12" s="9"/>
      <c r="C12" s="9"/>
      <c r="D12" s="9"/>
      <c r="E12" s="9"/>
      <c r="F12" s="13"/>
      <c r="G12" s="14" t="str">
        <f>IF(F12="","",DATEDIF(F12,項目リスト!$D$3,"y"))</f>
        <v/>
      </c>
      <c r="H12" s="15"/>
      <c r="I12" s="9"/>
      <c r="J12" s="22"/>
      <c r="K12" s="15"/>
      <c r="L12" s="9"/>
      <c r="M12" s="22"/>
    </row>
    <row r="13" spans="1:13" x14ac:dyDescent="0.15">
      <c r="A13" s="8" t="str">
        <f>IF(B13="","",MAX($A$2:A12)+1)</f>
        <v/>
      </c>
      <c r="B13" s="9"/>
      <c r="C13" s="9"/>
      <c r="D13" s="9"/>
      <c r="E13" s="9"/>
      <c r="F13" s="13"/>
      <c r="G13" s="14" t="str">
        <f>IF(F13="","",DATEDIF(F13,項目リスト!$D$3,"y"))</f>
        <v/>
      </c>
      <c r="H13" s="15"/>
      <c r="I13" s="9"/>
      <c r="J13" s="22"/>
      <c r="K13" s="15"/>
      <c r="L13" s="9"/>
      <c r="M13" s="22"/>
    </row>
    <row r="14" spans="1:13" x14ac:dyDescent="0.15">
      <c r="A14" s="8" t="str">
        <f>IF(B14="","",MAX($A$2:A13)+1)</f>
        <v/>
      </c>
      <c r="B14" s="9"/>
      <c r="C14" s="9"/>
      <c r="D14" s="9"/>
      <c r="E14" s="9"/>
      <c r="F14" s="13"/>
      <c r="G14" s="14" t="str">
        <f>IF(F14="","",DATEDIF(F14,項目リスト!$D$3,"y"))</f>
        <v/>
      </c>
      <c r="H14" s="15"/>
      <c r="I14" s="9"/>
      <c r="J14" s="22"/>
      <c r="K14" s="15"/>
      <c r="L14" s="9"/>
      <c r="M14" s="22"/>
    </row>
    <row r="15" spans="1:13" x14ac:dyDescent="0.15">
      <c r="A15" s="8" t="str">
        <f>IF(B15="","",MAX($A$2:A14)+1)</f>
        <v/>
      </c>
      <c r="B15" s="9"/>
      <c r="C15" s="9"/>
      <c r="D15" s="9"/>
      <c r="E15" s="9"/>
      <c r="F15" s="13"/>
      <c r="G15" s="14" t="str">
        <f>IF(F15="","",DATEDIF(F15,項目リスト!$D$3,"y"))</f>
        <v/>
      </c>
      <c r="H15" s="15"/>
      <c r="I15" s="9"/>
      <c r="J15" s="22"/>
      <c r="K15" s="15"/>
      <c r="L15" s="9"/>
      <c r="M15" s="22"/>
    </row>
    <row r="16" spans="1:13" x14ac:dyDescent="0.15">
      <c r="A16" s="8" t="str">
        <f>IF(B16="","",MAX($A$2:A15)+1)</f>
        <v/>
      </c>
      <c r="B16" s="9"/>
      <c r="C16" s="9"/>
      <c r="D16" s="9"/>
      <c r="E16" s="9"/>
      <c r="F16" s="13"/>
      <c r="G16" s="14" t="str">
        <f>IF(F16="","",DATEDIF(F16,項目リスト!$D$3,"y"))</f>
        <v/>
      </c>
      <c r="H16" s="15"/>
      <c r="I16" s="9"/>
      <c r="J16" s="22"/>
      <c r="K16" s="15"/>
      <c r="L16" s="9"/>
      <c r="M16" s="22"/>
    </row>
    <row r="17" spans="1:13" x14ac:dyDescent="0.15">
      <c r="A17" s="8" t="str">
        <f>IF(B17="","",MAX($A$2:A16)+1)</f>
        <v/>
      </c>
      <c r="B17" s="9"/>
      <c r="C17" s="9"/>
      <c r="D17" s="9"/>
      <c r="E17" s="9"/>
      <c r="F17" s="13"/>
      <c r="G17" s="14" t="str">
        <f>IF(F17="","",DATEDIF(F17,項目リスト!$D$3,"y"))</f>
        <v/>
      </c>
      <c r="H17" s="15"/>
      <c r="I17" s="9"/>
      <c r="J17" s="22"/>
      <c r="K17" s="15"/>
      <c r="L17" s="9"/>
      <c r="M17" s="22"/>
    </row>
    <row r="18" spans="1:13" x14ac:dyDescent="0.15">
      <c r="A18" s="8" t="str">
        <f>IF(B18="","",MAX($A$2:A17)+1)</f>
        <v/>
      </c>
      <c r="B18" s="9"/>
      <c r="C18" s="9"/>
      <c r="D18" s="9"/>
      <c r="E18" s="9"/>
      <c r="F18" s="13"/>
      <c r="G18" s="14" t="str">
        <f>IF(F18="","",DATEDIF(F18,項目リスト!$D$3,"y"))</f>
        <v/>
      </c>
      <c r="H18" s="15"/>
      <c r="I18" s="9"/>
      <c r="J18" s="22"/>
      <c r="K18" s="15"/>
      <c r="L18" s="9"/>
      <c r="M18" s="22"/>
    </row>
    <row r="19" spans="1:13" x14ac:dyDescent="0.15">
      <c r="A19" s="8" t="str">
        <f>IF(B19="","",MAX($A$2:A18)+1)</f>
        <v/>
      </c>
      <c r="B19" s="9"/>
      <c r="C19" s="9"/>
      <c r="D19" s="9"/>
      <c r="E19" s="9"/>
      <c r="F19" s="13"/>
      <c r="G19" s="14" t="str">
        <f>IF(F19="","",DATEDIF(F19,項目リスト!$D$3,"y"))</f>
        <v/>
      </c>
      <c r="H19" s="15"/>
      <c r="I19" s="9"/>
      <c r="J19" s="22"/>
      <c r="K19" s="15"/>
      <c r="L19" s="9"/>
      <c r="M19" s="22"/>
    </row>
    <row r="20" spans="1:13" x14ac:dyDescent="0.15">
      <c r="A20" s="8" t="str">
        <f>IF(B20="","",MAX($A$2:A19)+1)</f>
        <v/>
      </c>
      <c r="B20" s="9"/>
      <c r="C20" s="9"/>
      <c r="D20" s="9"/>
      <c r="E20" s="9"/>
      <c r="F20" s="13"/>
      <c r="G20" s="14" t="str">
        <f>IF(F20="","",DATEDIF(F20,項目リスト!$D$3,"y"))</f>
        <v/>
      </c>
      <c r="H20" s="15"/>
      <c r="I20" s="9"/>
      <c r="J20" s="22"/>
      <c r="K20" s="15"/>
      <c r="L20" s="9"/>
      <c r="M20" s="22"/>
    </row>
    <row r="21" spans="1:13" x14ac:dyDescent="0.15">
      <c r="A21" s="8" t="str">
        <f>IF(B21="","",MAX($A$2:A20)+1)</f>
        <v/>
      </c>
      <c r="B21" s="9"/>
      <c r="C21" s="9"/>
      <c r="D21" s="9"/>
      <c r="E21" s="9"/>
      <c r="F21" s="13"/>
      <c r="G21" s="14" t="str">
        <f>IF(F21="","",DATEDIF(F21,項目リスト!$D$3,"y"))</f>
        <v/>
      </c>
      <c r="H21" s="15"/>
      <c r="I21" s="9"/>
      <c r="J21" s="22"/>
      <c r="K21" s="15"/>
      <c r="L21" s="9"/>
      <c r="M21" s="22"/>
    </row>
    <row r="22" spans="1:13" x14ac:dyDescent="0.15">
      <c r="A22" s="8" t="str">
        <f>IF(B22="","",MAX($A$2:A21)+1)</f>
        <v/>
      </c>
      <c r="B22" s="9"/>
      <c r="C22" s="9"/>
      <c r="D22" s="9"/>
      <c r="E22" s="9"/>
      <c r="F22" s="13"/>
      <c r="G22" s="14" t="str">
        <f>IF(F22="","",DATEDIF(F22,項目リスト!$D$3,"y"))</f>
        <v/>
      </c>
      <c r="H22" s="15"/>
      <c r="I22" s="9"/>
      <c r="J22" s="22"/>
      <c r="K22" s="15"/>
      <c r="L22" s="9"/>
      <c r="M22" s="22"/>
    </row>
    <row r="23" spans="1:13" x14ac:dyDescent="0.15">
      <c r="A23" s="8" t="str">
        <f>IF(B23="","",MAX($A$2:A22)+1)</f>
        <v/>
      </c>
      <c r="B23" s="9"/>
      <c r="C23" s="9"/>
      <c r="D23" s="9"/>
      <c r="E23" s="9"/>
      <c r="F23" s="13"/>
      <c r="G23" s="14" t="str">
        <f>IF(F23="","",DATEDIF(F23,項目リスト!$D$3,"y"))</f>
        <v/>
      </c>
      <c r="H23" s="15"/>
      <c r="I23" s="9"/>
      <c r="J23" s="22"/>
      <c r="K23" s="15"/>
      <c r="L23" s="9"/>
      <c r="M23" s="22"/>
    </row>
    <row r="24" spans="1:13" x14ac:dyDescent="0.15">
      <c r="A24" s="8" t="str">
        <f>IF(B24="","",MAX($A$2:A23)+1)</f>
        <v/>
      </c>
      <c r="B24" s="9"/>
      <c r="C24" s="9"/>
      <c r="D24" s="9"/>
      <c r="E24" s="9"/>
      <c r="F24" s="13"/>
      <c r="G24" s="14" t="str">
        <f>IF(F24="","",DATEDIF(F24,項目リスト!$D$3,"y"))</f>
        <v/>
      </c>
      <c r="H24" s="15"/>
      <c r="I24" s="9"/>
      <c r="J24" s="22"/>
      <c r="K24" s="15"/>
      <c r="L24" s="9"/>
      <c r="M24" s="22"/>
    </row>
    <row r="25" spans="1:13" x14ac:dyDescent="0.15">
      <c r="A25" s="8" t="str">
        <f>IF(B25="","",MAX($A$2:A24)+1)</f>
        <v/>
      </c>
      <c r="B25" s="9"/>
      <c r="C25" s="9"/>
      <c r="D25" s="9"/>
      <c r="E25" s="9"/>
      <c r="F25" s="13"/>
      <c r="G25" s="14" t="str">
        <f>IF(F25="","",DATEDIF(F25,項目リスト!$D$3,"y"))</f>
        <v/>
      </c>
      <c r="H25" s="15"/>
      <c r="I25" s="9"/>
      <c r="J25" s="22"/>
      <c r="K25" s="15"/>
      <c r="L25" s="9"/>
      <c r="M25" s="22"/>
    </row>
    <row r="26" spans="1:13" x14ac:dyDescent="0.15">
      <c r="A26" s="8" t="str">
        <f>IF(B26="","",MAX($A$2:A25)+1)</f>
        <v/>
      </c>
      <c r="B26" s="9"/>
      <c r="C26" s="9"/>
      <c r="D26" s="9"/>
      <c r="E26" s="9"/>
      <c r="F26" s="13"/>
      <c r="G26" s="14" t="str">
        <f>IF(F26="","",DATEDIF(F26,項目リスト!$D$3,"y"))</f>
        <v/>
      </c>
      <c r="H26" s="15"/>
      <c r="I26" s="9"/>
      <c r="J26" s="22"/>
      <c r="K26" s="15"/>
      <c r="L26" s="9"/>
      <c r="M26" s="22"/>
    </row>
    <row r="27" spans="1:13" x14ac:dyDescent="0.15">
      <c r="A27" s="8" t="str">
        <f>IF(B27="","",MAX($A$2:A26)+1)</f>
        <v/>
      </c>
      <c r="B27" s="9"/>
      <c r="C27" s="9"/>
      <c r="D27" s="9"/>
      <c r="E27" s="9"/>
      <c r="F27" s="13"/>
      <c r="G27" s="14" t="str">
        <f>IF(F27="","",DATEDIF(F27,項目リスト!$D$3,"y"))</f>
        <v/>
      </c>
      <c r="H27" s="15"/>
      <c r="I27" s="9"/>
      <c r="J27" s="22"/>
      <c r="K27" s="15"/>
      <c r="L27" s="9"/>
      <c r="M27" s="22"/>
    </row>
    <row r="28" spans="1:13" x14ac:dyDescent="0.15">
      <c r="A28" s="8" t="str">
        <f>IF(B28="","",MAX($A$2:A27)+1)</f>
        <v/>
      </c>
      <c r="B28" s="9"/>
      <c r="C28" s="9"/>
      <c r="D28" s="9"/>
      <c r="E28" s="9"/>
      <c r="F28" s="13"/>
      <c r="G28" s="14" t="str">
        <f>IF(F28="","",DATEDIF(F28,項目リスト!$D$3,"y"))</f>
        <v/>
      </c>
      <c r="H28" s="15"/>
      <c r="I28" s="9"/>
      <c r="J28" s="22"/>
      <c r="K28" s="15"/>
      <c r="L28" s="9"/>
      <c r="M28" s="22"/>
    </row>
    <row r="29" spans="1:13" x14ac:dyDescent="0.15">
      <c r="A29" s="8" t="str">
        <f>IF(B29="","",MAX($A$2:A28)+1)</f>
        <v/>
      </c>
      <c r="B29" s="9"/>
      <c r="C29" s="9"/>
      <c r="D29" s="9"/>
      <c r="E29" s="9"/>
      <c r="F29" s="13"/>
      <c r="G29" s="14" t="str">
        <f>IF(F29="","",DATEDIF(F29,項目リスト!$D$3,"y"))</f>
        <v/>
      </c>
      <c r="H29" s="15"/>
      <c r="I29" s="9"/>
      <c r="J29" s="22"/>
      <c r="K29" s="15"/>
      <c r="L29" s="9"/>
      <c r="M29" s="22"/>
    </row>
    <row r="30" spans="1:13" x14ac:dyDescent="0.15">
      <c r="A30" s="8" t="str">
        <f>IF(B30="","",MAX($A$2:A29)+1)</f>
        <v/>
      </c>
      <c r="B30" s="9"/>
      <c r="C30" s="9"/>
      <c r="D30" s="9"/>
      <c r="E30" s="9"/>
      <c r="F30" s="13"/>
      <c r="G30" s="14" t="str">
        <f>IF(F30="","",DATEDIF(F30,項目リスト!$D$3,"y"))</f>
        <v/>
      </c>
      <c r="H30" s="15"/>
      <c r="I30" s="9"/>
      <c r="J30" s="22"/>
      <c r="K30" s="15"/>
      <c r="L30" s="9"/>
      <c r="M30" s="22"/>
    </row>
    <row r="31" spans="1:13" x14ac:dyDescent="0.15">
      <c r="A31" s="8" t="str">
        <f>IF(B31="","",MAX($A$2:A30)+1)</f>
        <v/>
      </c>
      <c r="B31" s="9"/>
      <c r="C31" s="9"/>
      <c r="D31" s="9"/>
      <c r="E31" s="9"/>
      <c r="F31" s="13"/>
      <c r="G31" s="14" t="str">
        <f>IF(F31="","",DATEDIF(F31,項目リスト!$D$3,"y"))</f>
        <v/>
      </c>
      <c r="H31" s="15"/>
      <c r="I31" s="9"/>
      <c r="J31" s="22"/>
      <c r="K31" s="15"/>
      <c r="L31" s="9"/>
      <c r="M31" s="22"/>
    </row>
    <row r="32" spans="1:13" x14ac:dyDescent="0.15">
      <c r="A32" s="8" t="str">
        <f>IF(B32="","",MAX($A$2:A31)+1)</f>
        <v/>
      </c>
      <c r="B32" s="9"/>
      <c r="C32" s="9"/>
      <c r="D32" s="9"/>
      <c r="E32" s="9"/>
      <c r="F32" s="13"/>
      <c r="G32" s="14" t="str">
        <f>IF(F32="","",DATEDIF(F32,項目リスト!$D$3,"y"))</f>
        <v/>
      </c>
      <c r="H32" s="15"/>
      <c r="I32" s="9"/>
      <c r="J32" s="22"/>
      <c r="K32" s="15"/>
      <c r="L32" s="9"/>
      <c r="M32" s="22"/>
    </row>
    <row r="33" spans="1:13" x14ac:dyDescent="0.15">
      <c r="A33" s="8" t="str">
        <f>IF(B33="","",MAX($A$2:A32)+1)</f>
        <v/>
      </c>
      <c r="B33" s="9"/>
      <c r="C33" s="9"/>
      <c r="D33" s="9"/>
      <c r="E33" s="9"/>
      <c r="F33" s="13"/>
      <c r="G33" s="14" t="str">
        <f>IF(F33="","",DATEDIF(F33,項目リスト!$D$3,"y"))</f>
        <v/>
      </c>
      <c r="H33" s="15"/>
      <c r="I33" s="9"/>
      <c r="J33" s="22"/>
      <c r="K33" s="15"/>
      <c r="L33" s="9"/>
      <c r="M33" s="22"/>
    </row>
    <row r="34" spans="1:13" x14ac:dyDescent="0.15">
      <c r="A34" s="8" t="str">
        <f>IF(B34="","",MAX($A$2:A33)+1)</f>
        <v/>
      </c>
      <c r="B34" s="9"/>
      <c r="C34" s="9"/>
      <c r="D34" s="9"/>
      <c r="E34" s="9"/>
      <c r="F34" s="13"/>
      <c r="G34" s="14" t="str">
        <f>IF(F34="","",DATEDIF(F34,項目リスト!$D$3,"y"))</f>
        <v/>
      </c>
      <c r="H34" s="15"/>
      <c r="I34" s="9"/>
      <c r="J34" s="22"/>
      <c r="K34" s="15"/>
      <c r="L34" s="9"/>
      <c r="M34" s="22"/>
    </row>
    <row r="35" spans="1:13" x14ac:dyDescent="0.15">
      <c r="A35" s="8" t="str">
        <f>IF(B35="","",MAX($A$2:A34)+1)</f>
        <v/>
      </c>
      <c r="B35" s="9"/>
      <c r="C35" s="9"/>
      <c r="D35" s="9"/>
      <c r="E35" s="9"/>
      <c r="F35" s="13"/>
      <c r="G35" s="14" t="str">
        <f>IF(F35="","",DATEDIF(F35,項目リスト!$D$3,"y"))</f>
        <v/>
      </c>
      <c r="H35" s="15"/>
      <c r="I35" s="9"/>
      <c r="J35" s="28"/>
      <c r="K35" s="15"/>
      <c r="L35" s="9"/>
      <c r="M35" s="22"/>
    </row>
    <row r="36" spans="1:13" x14ac:dyDescent="0.15">
      <c r="A36" s="8" t="str">
        <f>IF(B36="","",MAX($A$2:A35)+1)</f>
        <v/>
      </c>
      <c r="B36" s="9"/>
      <c r="C36" s="9"/>
      <c r="D36" s="9"/>
      <c r="E36" s="9"/>
      <c r="F36" s="13"/>
      <c r="G36" s="14" t="str">
        <f>IF(F36="","",DATEDIF(F36,項目リスト!$D$3,"y"))</f>
        <v/>
      </c>
      <c r="H36" s="15"/>
      <c r="I36" s="9"/>
      <c r="J36" s="22"/>
      <c r="K36" s="15"/>
      <c r="L36" s="9"/>
      <c r="M36" s="22"/>
    </row>
    <row r="37" spans="1:13" x14ac:dyDescent="0.15">
      <c r="A37" s="8" t="str">
        <f>IF(B37="","",MAX($A$2:A36)+1)</f>
        <v/>
      </c>
      <c r="B37" s="9"/>
      <c r="C37" s="9"/>
      <c r="D37" s="9"/>
      <c r="E37" s="9"/>
      <c r="F37" s="13"/>
      <c r="G37" s="14" t="str">
        <f>IF(F37="","",DATEDIF(F37,項目リスト!$D$3,"y"))</f>
        <v/>
      </c>
      <c r="H37" s="15"/>
      <c r="I37" s="9"/>
      <c r="J37" s="22"/>
      <c r="K37" s="15"/>
      <c r="L37" s="9"/>
      <c r="M37" s="22"/>
    </row>
    <row r="38" spans="1:13" x14ac:dyDescent="0.15">
      <c r="A38" s="8" t="str">
        <f>IF(B38="","",MAX($A$2:A37)+1)</f>
        <v/>
      </c>
      <c r="B38" s="9"/>
      <c r="C38" s="9"/>
      <c r="D38" s="9"/>
      <c r="E38" s="9"/>
      <c r="F38" s="13"/>
      <c r="G38" s="14" t="str">
        <f>IF(F38="","",DATEDIF(F38,項目リスト!$D$3,"y"))</f>
        <v/>
      </c>
      <c r="H38" s="15"/>
      <c r="I38" s="9"/>
      <c r="J38" s="22"/>
      <c r="K38" s="15"/>
      <c r="L38" s="9"/>
      <c r="M38" s="22"/>
    </row>
    <row r="39" spans="1:13" x14ac:dyDescent="0.15">
      <c r="A39" s="8" t="str">
        <f>IF(B39="","",MAX($A$2:A38)+1)</f>
        <v/>
      </c>
      <c r="B39" s="9"/>
      <c r="C39" s="9"/>
      <c r="D39" s="9"/>
      <c r="E39" s="9"/>
      <c r="F39" s="13"/>
      <c r="G39" s="14" t="str">
        <f>IF(F39="","",DATEDIF(F39,項目リスト!$D$3,"y"))</f>
        <v/>
      </c>
      <c r="H39" s="15"/>
      <c r="I39" s="9"/>
      <c r="J39" s="22"/>
      <c r="K39" s="15"/>
      <c r="L39" s="9"/>
      <c r="M39" s="22"/>
    </row>
    <row r="40" spans="1:13" x14ac:dyDescent="0.15">
      <c r="A40" s="8" t="str">
        <f>IF(B40="","",MAX($A$2:A39)+1)</f>
        <v/>
      </c>
      <c r="B40" s="9"/>
      <c r="C40" s="9"/>
      <c r="D40" s="9"/>
      <c r="E40" s="9"/>
      <c r="F40" s="13"/>
      <c r="G40" s="14" t="str">
        <f>IF(F40="","",DATEDIF(F40,項目リスト!$D$3,"y"))</f>
        <v/>
      </c>
      <c r="H40" s="15"/>
      <c r="I40" s="9"/>
      <c r="J40" s="22"/>
      <c r="K40" s="15"/>
      <c r="L40" s="9"/>
      <c r="M40" s="22"/>
    </row>
    <row r="41" spans="1:13" x14ac:dyDescent="0.15">
      <c r="A41" s="8" t="str">
        <f>IF(B41="","",MAX($A$2:A40)+1)</f>
        <v/>
      </c>
      <c r="B41" s="9"/>
      <c r="C41" s="9"/>
      <c r="D41" s="9"/>
      <c r="E41" s="9"/>
      <c r="F41" s="13"/>
      <c r="G41" s="14" t="str">
        <f>IF(F41="","",DATEDIF(F41,項目リスト!$D$3,"y"))</f>
        <v/>
      </c>
      <c r="H41" s="15"/>
      <c r="I41" s="9"/>
      <c r="J41" s="22"/>
      <c r="K41" s="15"/>
      <c r="L41" s="9"/>
      <c r="M41" s="22"/>
    </row>
    <row r="42" spans="1:13" x14ac:dyDescent="0.15">
      <c r="A42" s="8" t="str">
        <f>IF(B42="","",MAX($A$2:A41)+1)</f>
        <v/>
      </c>
      <c r="B42" s="9"/>
      <c r="C42" s="9"/>
      <c r="D42" s="9"/>
      <c r="E42" s="9"/>
      <c r="F42" s="13"/>
      <c r="G42" s="14" t="str">
        <f>IF(F42="","",DATEDIF(F42,項目リスト!$D$3,"y"))</f>
        <v/>
      </c>
      <c r="H42" s="15"/>
      <c r="I42" s="9"/>
      <c r="J42" s="22"/>
      <c r="K42" s="15"/>
      <c r="L42" s="9"/>
      <c r="M42" s="22"/>
    </row>
    <row r="43" spans="1:13" x14ac:dyDescent="0.15">
      <c r="A43" s="8" t="str">
        <f>IF(B43="","",MAX($A$2:A42)+1)</f>
        <v/>
      </c>
      <c r="B43" s="9"/>
      <c r="C43" s="9"/>
      <c r="D43" s="9"/>
      <c r="E43" s="9"/>
      <c r="F43" s="13"/>
      <c r="G43" s="14" t="str">
        <f>IF(F43="","",DATEDIF(F43,項目リスト!$D$3,"y"))</f>
        <v/>
      </c>
      <c r="H43" s="15"/>
      <c r="I43" s="9"/>
      <c r="J43" s="22"/>
      <c r="K43" s="15"/>
      <c r="L43" s="9"/>
      <c r="M43" s="22"/>
    </row>
    <row r="44" spans="1:13" x14ac:dyDescent="0.15">
      <c r="A44" s="8" t="str">
        <f>IF(B44="","",MAX($A$2:A43)+1)</f>
        <v/>
      </c>
      <c r="B44" s="9"/>
      <c r="C44" s="9"/>
      <c r="D44" s="9"/>
      <c r="E44" s="9"/>
      <c r="F44" s="13"/>
      <c r="G44" s="14" t="str">
        <f>IF(F44="","",DATEDIF(F44,項目リスト!$D$3,"y"))</f>
        <v/>
      </c>
      <c r="H44" s="15"/>
      <c r="I44" s="9"/>
      <c r="J44" s="22"/>
      <c r="K44" s="15"/>
      <c r="L44" s="9"/>
      <c r="M44" s="22"/>
    </row>
    <row r="45" spans="1:13" x14ac:dyDescent="0.15">
      <c r="A45" s="8" t="str">
        <f>IF(B45="","",MAX($A$2:A44)+1)</f>
        <v/>
      </c>
      <c r="B45" s="9"/>
      <c r="C45" s="9"/>
      <c r="D45" s="9"/>
      <c r="E45" s="9"/>
      <c r="F45" s="13"/>
      <c r="G45" s="14" t="str">
        <f>IF(F45="","",DATEDIF(F45,項目リスト!$D$3,"y"))</f>
        <v/>
      </c>
      <c r="H45" s="15"/>
      <c r="I45" s="9"/>
      <c r="J45" s="22"/>
      <c r="K45" s="15"/>
      <c r="L45" s="9"/>
      <c r="M45" s="22"/>
    </row>
    <row r="46" spans="1:13" x14ac:dyDescent="0.15">
      <c r="A46" s="8" t="str">
        <f>IF(B46="","",MAX($A$2:A45)+1)</f>
        <v/>
      </c>
      <c r="B46" s="9"/>
      <c r="C46" s="9"/>
      <c r="D46" s="9"/>
      <c r="E46" s="9"/>
      <c r="F46" s="13"/>
      <c r="G46" s="14" t="str">
        <f>IF(F46="","",DATEDIF(F46,項目リスト!$D$3,"y"))</f>
        <v/>
      </c>
      <c r="H46" s="15"/>
      <c r="I46" s="9"/>
      <c r="J46" s="22"/>
      <c r="K46" s="15"/>
      <c r="L46" s="9"/>
      <c r="M46" s="22"/>
    </row>
    <row r="47" spans="1:13" x14ac:dyDescent="0.15">
      <c r="A47" s="8" t="str">
        <f>IF(B47="","",MAX($A$2:A46)+1)</f>
        <v/>
      </c>
      <c r="B47" s="9"/>
      <c r="C47" s="9"/>
      <c r="D47" s="9"/>
      <c r="E47" s="9"/>
      <c r="F47" s="13"/>
      <c r="G47" s="14" t="str">
        <f>IF(F47="","",DATEDIF(F47,項目リスト!$D$3,"y"))</f>
        <v/>
      </c>
      <c r="H47" s="15"/>
      <c r="I47" s="9"/>
      <c r="J47" s="22"/>
      <c r="K47" s="15"/>
      <c r="L47" s="9"/>
      <c r="M47" s="22"/>
    </row>
    <row r="48" spans="1:13" x14ac:dyDescent="0.15">
      <c r="A48" s="8" t="str">
        <f>IF(B48="","",MAX($A$2:A47)+1)</f>
        <v/>
      </c>
      <c r="B48" s="9"/>
      <c r="C48" s="9"/>
      <c r="D48" s="9"/>
      <c r="E48" s="9"/>
      <c r="F48" s="13"/>
      <c r="G48" s="14" t="str">
        <f>IF(F48="","",DATEDIF(F48,項目リスト!$D$3,"y"))</f>
        <v/>
      </c>
      <c r="H48" s="15"/>
      <c r="I48" s="9"/>
      <c r="J48" s="22"/>
      <c r="K48" s="15"/>
      <c r="L48" s="9"/>
      <c r="M48" s="22"/>
    </row>
    <row r="49" spans="1:13" x14ac:dyDescent="0.15">
      <c r="A49" s="8" t="str">
        <f>IF(B49="","",MAX($A$2:A48)+1)</f>
        <v/>
      </c>
      <c r="B49" s="9"/>
      <c r="C49" s="9"/>
      <c r="D49" s="9"/>
      <c r="E49" s="9"/>
      <c r="F49" s="13"/>
      <c r="G49" s="14" t="str">
        <f>IF(F49="","",DATEDIF(F49,項目リスト!$D$3,"y"))</f>
        <v/>
      </c>
      <c r="H49" s="15"/>
      <c r="I49" s="9"/>
      <c r="J49" s="22"/>
      <c r="K49" s="15"/>
      <c r="L49" s="9"/>
      <c r="M49" s="22"/>
    </row>
    <row r="50" spans="1:13" x14ac:dyDescent="0.15">
      <c r="A50" s="8" t="str">
        <f>IF(B50="","",MAX($A$2:A49)+1)</f>
        <v/>
      </c>
      <c r="B50" s="9"/>
      <c r="C50" s="9"/>
      <c r="D50" s="9"/>
      <c r="E50" s="9"/>
      <c r="F50" s="13"/>
      <c r="G50" s="14" t="str">
        <f>IF(F50="","",DATEDIF(F50,項目リスト!$D$3,"y"))</f>
        <v/>
      </c>
      <c r="H50" s="15"/>
      <c r="I50" s="9"/>
      <c r="J50" s="22"/>
      <c r="K50" s="15"/>
      <c r="L50" s="9"/>
      <c r="M50" s="22"/>
    </row>
    <row r="51" spans="1:13" x14ac:dyDescent="0.15">
      <c r="A51" s="8" t="str">
        <f>IF(B51="","",MAX($A$2:A50)+1)</f>
        <v/>
      </c>
      <c r="B51" s="9"/>
      <c r="C51" s="9"/>
      <c r="D51" s="9"/>
      <c r="E51" s="9"/>
      <c r="F51" s="13"/>
      <c r="G51" s="14" t="str">
        <f>IF(F51="","",DATEDIF(F51,項目リスト!$D$3,"y"))</f>
        <v/>
      </c>
      <c r="H51" s="15"/>
      <c r="I51" s="9"/>
      <c r="J51" s="22"/>
      <c r="K51" s="15"/>
      <c r="L51" s="9"/>
      <c r="M51" s="22"/>
    </row>
    <row r="52" spans="1:13" x14ac:dyDescent="0.15">
      <c r="A52" s="8" t="str">
        <f>IF(B52="","",MAX($A$2:A51)+1)</f>
        <v/>
      </c>
      <c r="B52" s="9"/>
      <c r="C52" s="9"/>
      <c r="D52" s="9"/>
      <c r="E52" s="9"/>
      <c r="F52" s="13"/>
      <c r="G52" s="14" t="str">
        <f>IF(F52="","",DATEDIF(F52,項目リスト!$D$3,"y"))</f>
        <v/>
      </c>
      <c r="H52" s="15"/>
      <c r="I52" s="9"/>
      <c r="J52" s="22"/>
      <c r="K52" s="15"/>
      <c r="L52" s="9"/>
      <c r="M52" s="22"/>
    </row>
    <row r="53" spans="1:13" x14ac:dyDescent="0.15">
      <c r="A53" s="8" t="str">
        <f>IF(B53="","",MAX($A$2:A52)+1)</f>
        <v/>
      </c>
      <c r="B53" s="9"/>
      <c r="C53" s="9"/>
      <c r="D53" s="9"/>
      <c r="E53" s="9"/>
      <c r="F53" s="13"/>
      <c r="G53" s="14" t="str">
        <f>IF(F53="","",DATEDIF(F53,項目リスト!$D$3,"y"))</f>
        <v/>
      </c>
      <c r="H53" s="15"/>
      <c r="I53" s="9"/>
      <c r="J53" s="22"/>
      <c r="K53" s="15"/>
      <c r="L53" s="9"/>
      <c r="M53" s="22"/>
    </row>
    <row r="54" spans="1:13" x14ac:dyDescent="0.15">
      <c r="A54" s="8" t="str">
        <f>IF(B54="","",MAX($A$2:A53)+1)</f>
        <v/>
      </c>
      <c r="B54" s="9"/>
      <c r="C54" s="9"/>
      <c r="D54" s="9"/>
      <c r="E54" s="9"/>
      <c r="F54" s="13"/>
      <c r="G54" s="14" t="str">
        <f>IF(F54="","",DATEDIF(F54,項目リスト!$D$3,"y"))</f>
        <v/>
      </c>
      <c r="H54" s="15"/>
      <c r="I54" s="9"/>
      <c r="J54" s="22"/>
      <c r="K54" s="15"/>
      <c r="L54" s="9"/>
      <c r="M54" s="22"/>
    </row>
    <row r="55" spans="1:13" x14ac:dyDescent="0.15">
      <c r="A55" s="8" t="str">
        <f>IF(B55="","",MAX($A$2:A54)+1)</f>
        <v/>
      </c>
      <c r="B55" s="9"/>
      <c r="C55" s="9"/>
      <c r="D55" s="9"/>
      <c r="E55" s="9"/>
      <c r="F55" s="13"/>
      <c r="G55" s="14" t="str">
        <f>IF(F55="","",DATEDIF(F55,項目リスト!$D$3,"y"))</f>
        <v/>
      </c>
      <c r="H55" s="15"/>
      <c r="I55" s="9"/>
      <c r="J55" s="22"/>
      <c r="K55" s="15"/>
      <c r="L55" s="9"/>
      <c r="M55" s="22"/>
    </row>
    <row r="56" spans="1:13" x14ac:dyDescent="0.15">
      <c r="A56" s="8" t="str">
        <f>IF(B56="","",MAX($A$2:A55)+1)</f>
        <v/>
      </c>
      <c r="B56" s="9"/>
      <c r="C56" s="9"/>
      <c r="D56" s="9"/>
      <c r="E56" s="9"/>
      <c r="F56" s="13"/>
      <c r="G56" s="14" t="str">
        <f>IF(F56="","",DATEDIF(F56,項目リスト!$D$3,"y"))</f>
        <v/>
      </c>
      <c r="H56" s="15"/>
      <c r="I56" s="9"/>
      <c r="J56" s="22"/>
      <c r="K56" s="15"/>
      <c r="L56" s="9"/>
      <c r="M56" s="22"/>
    </row>
    <row r="57" spans="1:13" x14ac:dyDescent="0.15">
      <c r="A57" s="8" t="str">
        <f>IF(B57="","",MAX($A$2:A56)+1)</f>
        <v/>
      </c>
      <c r="B57" s="9"/>
      <c r="C57" s="9"/>
      <c r="D57" s="9"/>
      <c r="E57" s="9"/>
      <c r="F57" s="13"/>
      <c r="G57" s="14" t="str">
        <f>IF(F57="","",DATEDIF(F57,項目リスト!$D$3,"y"))</f>
        <v/>
      </c>
      <c r="H57" s="15"/>
      <c r="I57" s="9"/>
      <c r="J57" s="22"/>
      <c r="K57" s="15"/>
      <c r="L57" s="9"/>
      <c r="M57" s="22"/>
    </row>
    <row r="58" spans="1:13" x14ac:dyDescent="0.15">
      <c r="A58" s="8" t="str">
        <f>IF(B58="","",MAX($A$2:A57)+1)</f>
        <v/>
      </c>
      <c r="B58" s="9"/>
      <c r="C58" s="9"/>
      <c r="D58" s="9"/>
      <c r="E58" s="9"/>
      <c r="F58" s="13"/>
      <c r="G58" s="14" t="str">
        <f>IF(F58="","",DATEDIF(F58,項目リスト!$D$3,"y"))</f>
        <v/>
      </c>
      <c r="H58" s="15"/>
      <c r="I58" s="9"/>
      <c r="J58" s="22"/>
      <c r="K58" s="15"/>
      <c r="L58" s="9"/>
      <c r="M58" s="22"/>
    </row>
    <row r="59" spans="1:13" x14ac:dyDescent="0.15">
      <c r="A59" s="8" t="str">
        <f>IF(B59="","",MAX($A$2:A58)+1)</f>
        <v/>
      </c>
      <c r="B59" s="9"/>
      <c r="C59" s="9"/>
      <c r="D59" s="9"/>
      <c r="E59" s="9"/>
      <c r="F59" s="13"/>
      <c r="G59" s="14" t="str">
        <f>IF(F59="","",DATEDIF(F59,項目リスト!$D$3,"y"))</f>
        <v/>
      </c>
      <c r="H59" s="15"/>
      <c r="I59" s="9"/>
      <c r="J59" s="22"/>
      <c r="K59" s="15"/>
      <c r="L59" s="9"/>
      <c r="M59" s="22"/>
    </row>
    <row r="60" spans="1:13" x14ac:dyDescent="0.15">
      <c r="A60" s="8" t="str">
        <f>IF(B60="","",MAX($A$2:A59)+1)</f>
        <v/>
      </c>
      <c r="B60" s="9"/>
      <c r="C60" s="9"/>
      <c r="D60" s="9"/>
      <c r="E60" s="9"/>
      <c r="F60" s="13"/>
      <c r="G60" s="14" t="str">
        <f>IF(F60="","",DATEDIF(F60,項目リスト!$D$3,"y"))</f>
        <v/>
      </c>
      <c r="H60" s="15"/>
      <c r="I60" s="9"/>
      <c r="J60" s="22"/>
      <c r="K60" s="15"/>
      <c r="L60" s="9"/>
      <c r="M60" s="22"/>
    </row>
    <row r="61" spans="1:13" x14ac:dyDescent="0.15">
      <c r="A61" s="8" t="str">
        <f>IF(B61="","",MAX($A$2:A60)+1)</f>
        <v/>
      </c>
      <c r="B61" s="9"/>
      <c r="C61" s="9"/>
      <c r="D61" s="9"/>
      <c r="E61" s="9"/>
      <c r="F61" s="13"/>
      <c r="G61" s="14" t="str">
        <f>IF(F61="","",DATEDIF(F61,項目リスト!$D$3,"y"))</f>
        <v/>
      </c>
      <c r="H61" s="15"/>
      <c r="I61" s="9"/>
      <c r="J61" s="22"/>
      <c r="K61" s="15"/>
      <c r="L61" s="9"/>
      <c r="M61" s="22"/>
    </row>
    <row r="62" spans="1:13" x14ac:dyDescent="0.15">
      <c r="A62" s="8" t="str">
        <f>IF(B62="","",MAX($A$2:A61)+1)</f>
        <v/>
      </c>
      <c r="B62" s="9"/>
      <c r="C62" s="9"/>
      <c r="D62" s="9"/>
      <c r="E62" s="9"/>
      <c r="F62" s="13"/>
      <c r="G62" s="14" t="str">
        <f>IF(F62="","",DATEDIF(F62,項目リスト!$D$3,"y"))</f>
        <v/>
      </c>
      <c r="H62" s="15"/>
      <c r="I62" s="9"/>
      <c r="J62" s="22"/>
      <c r="K62" s="15"/>
      <c r="L62" s="9"/>
      <c r="M62" s="22"/>
    </row>
    <row r="63" spans="1:13" x14ac:dyDescent="0.15">
      <c r="A63" s="8" t="str">
        <f>IF(B63="","",MAX($A$2:A62)+1)</f>
        <v/>
      </c>
      <c r="B63" s="9"/>
      <c r="C63" s="9"/>
      <c r="D63" s="9"/>
      <c r="E63" s="9"/>
      <c r="F63" s="13"/>
      <c r="G63" s="14" t="str">
        <f>IF(F63="","",DATEDIF(F63,項目リスト!$D$3,"y"))</f>
        <v/>
      </c>
      <c r="H63" s="15"/>
      <c r="I63" s="9"/>
      <c r="J63" s="22"/>
      <c r="K63" s="15"/>
      <c r="L63" s="9"/>
      <c r="M63" s="22"/>
    </row>
    <row r="64" spans="1:13" x14ac:dyDescent="0.15">
      <c r="A64" s="8" t="str">
        <f>IF(B64="","",MAX($A$2:A63)+1)</f>
        <v/>
      </c>
      <c r="B64" s="9"/>
      <c r="C64" s="9"/>
      <c r="D64" s="9"/>
      <c r="E64" s="9"/>
      <c r="F64" s="13"/>
      <c r="G64" s="14" t="str">
        <f>IF(F64="","",DATEDIF(F64,項目リスト!$D$3,"y"))</f>
        <v/>
      </c>
      <c r="H64" s="15"/>
      <c r="I64" s="9"/>
      <c r="J64" s="22"/>
      <c r="K64" s="15"/>
      <c r="L64" s="9"/>
      <c r="M64" s="22"/>
    </row>
    <row r="65" spans="1:13" x14ac:dyDescent="0.15">
      <c r="A65" s="8" t="str">
        <f>IF(B65="","",MAX($A$2:A64)+1)</f>
        <v/>
      </c>
      <c r="B65" s="9"/>
      <c r="C65" s="9"/>
      <c r="D65" s="9"/>
      <c r="E65" s="9"/>
      <c r="F65" s="13"/>
      <c r="G65" s="14" t="str">
        <f>IF(F65="","",DATEDIF(F65,項目リスト!$D$3,"y"))</f>
        <v/>
      </c>
      <c r="H65" s="15"/>
      <c r="I65" s="9"/>
      <c r="J65" s="22"/>
      <c r="K65" s="15"/>
      <c r="L65" s="9"/>
      <c r="M65" s="22"/>
    </row>
    <row r="66" spans="1:13" x14ac:dyDescent="0.15">
      <c r="A66" s="8" t="str">
        <f>IF(B66="","",MAX($A$2:A65)+1)</f>
        <v/>
      </c>
      <c r="B66" s="9"/>
      <c r="C66" s="9"/>
      <c r="D66" s="9"/>
      <c r="E66" s="9"/>
      <c r="F66" s="13"/>
      <c r="G66" s="14" t="str">
        <f>IF(F66="","",DATEDIF(F66,項目リスト!$D$3,"y"))</f>
        <v/>
      </c>
      <c r="H66" s="15"/>
      <c r="I66" s="9"/>
      <c r="J66" s="22"/>
      <c r="K66" s="15"/>
      <c r="L66" s="9"/>
      <c r="M66" s="22"/>
    </row>
    <row r="67" spans="1:13" x14ac:dyDescent="0.15">
      <c r="A67" s="8" t="str">
        <f>IF(B67="","",MAX($A$2:A66)+1)</f>
        <v/>
      </c>
      <c r="B67" s="9"/>
      <c r="C67" s="9"/>
      <c r="D67" s="9"/>
      <c r="E67" s="9"/>
      <c r="F67" s="13"/>
      <c r="G67" s="14" t="str">
        <f>IF(F67="","",DATEDIF(F67,項目リスト!$D$3,"y"))</f>
        <v/>
      </c>
      <c r="H67" s="15"/>
      <c r="I67" s="9"/>
      <c r="J67" s="22"/>
      <c r="K67" s="15"/>
      <c r="L67" s="9"/>
      <c r="M67" s="22"/>
    </row>
    <row r="68" spans="1:13" x14ac:dyDescent="0.15">
      <c r="A68" s="8" t="str">
        <f>IF(B68="","",MAX($A$2:A67)+1)</f>
        <v/>
      </c>
      <c r="B68" s="9"/>
      <c r="C68" s="9"/>
      <c r="D68" s="9"/>
      <c r="E68" s="9"/>
      <c r="F68" s="13"/>
      <c r="G68" s="14" t="str">
        <f>IF(F68="","",DATEDIF(F68,項目リスト!$D$3,"y"))</f>
        <v/>
      </c>
      <c r="H68" s="15"/>
      <c r="I68" s="9"/>
      <c r="J68" s="22"/>
      <c r="K68" s="15"/>
      <c r="L68" s="9"/>
      <c r="M68" s="22"/>
    </row>
    <row r="69" spans="1:13" x14ac:dyDescent="0.15">
      <c r="A69" s="8" t="str">
        <f>IF(B69="","",MAX($A$2:A68)+1)</f>
        <v/>
      </c>
      <c r="B69" s="9"/>
      <c r="C69" s="9"/>
      <c r="D69" s="9"/>
      <c r="E69" s="9"/>
      <c r="F69" s="13"/>
      <c r="G69" s="14" t="str">
        <f>IF(F69="","",DATEDIF(F69,項目リスト!$D$3,"y"))</f>
        <v/>
      </c>
      <c r="H69" s="15"/>
      <c r="I69" s="9"/>
      <c r="J69" s="22"/>
      <c r="K69" s="15"/>
      <c r="L69" s="9"/>
      <c r="M69" s="22"/>
    </row>
  </sheetData>
  <sheetProtection sort="0"/>
  <phoneticPr fontId="2"/>
  <conditionalFormatting sqref="A2:M69">
    <cfRule type="expression" dxfId="3" priority="1">
      <formula>$E2="2:女子"</formula>
    </cfRule>
    <cfRule type="expression" dxfId="2" priority="2">
      <formula>$E2="1:男子"</formula>
    </cfRule>
  </conditionalFormatting>
  <dataValidations count="11">
    <dataValidation allowBlank="1" showInputMessage="1" showErrorMessage="1" prompt="西暦で入力_x000a_1999/01/23" sqref="F1 F70:F1048576" xr:uid="{24ED1AB0-6D4A-4D5D-A405-A06F97358C67}"/>
    <dataValidation allowBlank="1" showInputMessage="1" showErrorMessage="1" promptTitle="所属" prompt="全角６文字_x000a_半角１２文字_x000a_全半角混在可" sqref="D1:D1048576" xr:uid="{23A42FEF-A4FA-4B02-B15F-402B8C72FFBF}"/>
    <dataValidation allowBlank="1" showInputMessage="1" showErrorMessage="1" sqref="G70:G1048576 G1 A1 A70:A1048576" xr:uid="{D78D7B68-9E68-4736-AA95-B5222B865735}"/>
    <dataValidation allowBlank="1" showInputMessage="1" showErrorMessage="1" prompt="姓、名の間_x000a_スペース１つ" sqref="B1:B1048576" xr:uid="{0E8D8FC8-87B1-4350-8AC0-AEA5C3281C07}"/>
    <dataValidation allowBlank="1" showInputMessage="1" showErrorMessage="1" prompt="半角ｶﾅ入力_x000a_姓、名の間_x000a_スペース１つ" sqref="C1:C1048576" xr:uid="{0972D81E-4D0D-4CBA-8E71-D016511C02CB}"/>
    <dataValidation allowBlank="1" showInputMessage="1" showErrorMessage="1" prompt="34秒56なら_x000a_0:34.56_x000a_1分23秒45なら_x000a_1:23.45" sqref="J70:J1048576 M70:M1048576" xr:uid="{50AB15F0-F0EB-40D3-898A-0A6840B19177}"/>
    <dataValidation allowBlank="1" showInputMessage="1" showErrorMessage="1" prompt="34秒56なら_x000a_0034.56_x000a_1分23秒45なら_x000a_0123.45" sqref="J2:J69 M2:M69" xr:uid="{1E26BEB8-C684-48FD-9ED4-0B57B28BDD98}"/>
    <dataValidation allowBlank="1" showInputMessage="1" showErrorMessage="1" prompt="自動計算するので数字を打ち込まない！！" sqref="G2:G69" xr:uid="{C26FC312-4E0B-49FF-9C46-D184CBFC22C9}"/>
    <dataValidation allowBlank="1" showInputMessage="1" showErrorMessage="1" prompt="自動で番号を振るので数字を打ち込まない！！" sqref="A2:A69" xr:uid="{D9F9EB96-B4F0-4F75-A87A-32DFEF3D772F}"/>
    <dataValidation type="list" allowBlank="1" showInputMessage="1" showErrorMessage="1" sqref="L70:L1048576" xr:uid="{D98BB35F-59B5-47DF-9513-EC517D22C8CE}">
      <formula1>$C$2:$C$17</formula1>
    </dataValidation>
    <dataValidation allowBlank="1" showInputMessage="1" showErrorMessage="1" prompt="西暦で入力_x000a_（例）_x000a_1999年1月8日生まれなら_x000a_”19990108”と入力する" sqref="F2:F69" xr:uid="{FEE01703-7C30-42DD-B590-7AF5082061DA}"/>
  </dataValidations>
  <pageMargins left="0.7" right="0.7" top="0.75" bottom="0.75" header="0.3" footer="0.3"/>
  <pageSetup paperSize="9" orientation="portrait" verticalDpi="12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prompt="1　18～24歳　2　25～29歳_x000a_3　30～34歳　4　35～39歳_x000a_5　40～44歳　6　45～49歳_x000a_7　50～54歳　8　55～59歳_x000a_9　60～64歳　10　65～69歳_x000a_11　70～74歳　12　75～79歳_x000a_13　80～84歳　14　85～89歳_x000a_15　90～94歳　16　95歳以上" xr:uid="{7FC5BB73-7D3A-4258-8ED3-287D2314F572}">
          <x14:formula1>
            <xm:f>項目リスト!$C$3:$C$17</xm:f>
          </x14:formula1>
          <xm:sqref>I2:I69</xm:sqref>
        </x14:dataValidation>
        <x14:dataValidation type="list" allowBlank="1" showInputMessage="1" showErrorMessage="1" xr:uid="{1DECF830-7967-4650-8E61-B1C1904046C6}">
          <x14:formula1>
            <xm:f>項目リスト!$A$2:$A$4</xm:f>
          </x14:formula1>
          <xm:sqref>E1 E70:E1048576</xm:sqref>
        </x14:dataValidation>
        <x14:dataValidation type="list" allowBlank="1" showInputMessage="1" showErrorMessage="1" xr:uid="{9BC8E6D8-3E68-478C-9C45-EAB5E5963A28}">
          <x14:formula1>
            <xm:f>項目リスト!$B$2:$B$7</xm:f>
          </x14:formula1>
          <xm:sqref>H70:H1048576 K70:K1048576</xm:sqref>
        </x14:dataValidation>
        <x14:dataValidation type="list" allowBlank="1" showInputMessage="1" showErrorMessage="1" xr:uid="{60A6DE82-AC45-4B10-9D74-B906EB6552BD}">
          <x14:formula1>
            <xm:f>項目リスト!$C$2:$C$17</xm:f>
          </x14:formula1>
          <xm:sqref>I70:I1048576</xm:sqref>
        </x14:dataValidation>
        <x14:dataValidation type="list" allowBlank="1" showInputMessage="1" showErrorMessage="1" prompt="以下を参考にリストから種目を選ぶ_x000a_1　→　自由形_x000a_2　→　背泳ぎ_x000a_3　→　平泳ぎ_x000a_4　→　バタフライ_x000a_5　→　個人メドレー_x000a_（例）_x000a_100M自由形なら　→　10100_x000a_50Mバタフライなら　→　40050" xr:uid="{4C397317-D343-448C-BFB1-55566B561280}">
          <x14:formula1>
            <xm:f>項目リスト!$B$3:$B$15</xm:f>
          </x14:formula1>
          <xm:sqref>K2:K69</xm:sqref>
        </x14:dataValidation>
        <x14:dataValidation type="list" allowBlank="1" showInputMessage="1" showErrorMessage="1" prompt="1　18～24歳　2　25～29歳_x000a_3　30～34歳　4　35～39歳_x000a_5　40～44歳　6　45～49歳_x000a_7　50～54歳　8　55～59歳_x000a_9　60～64歳　10　65～69歳_x000a_11　70～74歳　12　75～79歳_x000a_13　80～84歳　14　85～89歳_x000a_15　90～94歳　16　95歳以上" xr:uid="{7BE5F402-295E-45B7-BA51-789ECC4CDB1B}">
          <x14:formula1>
            <xm:f>項目リスト!$C$3:$C$18</xm:f>
          </x14:formula1>
          <xm:sqref>L2:L69</xm:sqref>
        </x14:dataValidation>
        <x14:dataValidation type="list" allowBlank="1" showInputMessage="1" showErrorMessage="1" prompt="1　男子_x000a_2　女子" xr:uid="{36D6E1E7-7780-4320-BF19-E099260C6C76}">
          <x14:formula1>
            <xm:f>項目リスト!$A$2:$A$4</xm:f>
          </x14:formula1>
          <xm:sqref>E2:E69</xm:sqref>
        </x14:dataValidation>
        <x14:dataValidation type="list" allowBlank="1" showInputMessage="1" showErrorMessage="1" prompt="以下を参考にリストから種目を選ぶ_x000a_1　→　自由形_x000a_2　→　背泳ぎ_x000a_3　→　平泳ぎ_x000a_4　→　バタフライ_x000a_5　→　個人メドレー_x000a_（例）_x000a_100M自由形なら　→　10100_x000a_50Mバタフライなら　→　40050" xr:uid="{62F33D18-E78A-42AC-9A4E-EDE1682D63D5}">
          <x14:formula1>
            <xm:f>項目リスト!$B$3:$B$15</xm:f>
          </x14:formula1>
          <xm:sqref>H5:H69 H2:H4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abSelected="1" workbookViewId="0">
      <selection activeCell="F2" sqref="F2"/>
    </sheetView>
  </sheetViews>
  <sheetFormatPr defaultColWidth="9" defaultRowHeight="13.5" x14ac:dyDescent="0.15"/>
  <cols>
    <col min="1" max="1" width="3.375" style="2" customWidth="1"/>
    <col min="2" max="2" width="18.625" style="3" customWidth="1"/>
    <col min="3" max="3" width="6.625" style="3" customWidth="1"/>
    <col min="4" max="4" width="14.125" style="3" customWidth="1"/>
    <col min="5" max="5" width="11.875" style="3" customWidth="1"/>
    <col min="6" max="6" width="10.125" style="4" customWidth="1"/>
  </cols>
  <sheetData>
    <row r="1" spans="1:6" x14ac:dyDescent="0.15">
      <c r="A1" s="5" t="s">
        <v>0</v>
      </c>
      <c r="B1" s="6" t="s">
        <v>9</v>
      </c>
      <c r="C1" s="6" t="s">
        <v>4</v>
      </c>
      <c r="D1" s="25" t="s">
        <v>12</v>
      </c>
      <c r="E1" s="6" t="s">
        <v>7</v>
      </c>
      <c r="F1" s="7" t="s">
        <v>8</v>
      </c>
    </row>
    <row r="2" spans="1:6" x14ac:dyDescent="0.15">
      <c r="A2" s="8" t="str">
        <f>IF(C2="","",1)</f>
        <v/>
      </c>
      <c r="B2" s="9"/>
      <c r="C2" s="9"/>
      <c r="D2" s="9"/>
      <c r="E2" s="9"/>
      <c r="F2" s="24"/>
    </row>
    <row r="3" spans="1:6" x14ac:dyDescent="0.15">
      <c r="A3" s="8" t="str">
        <f>IF(C3="","",MAX($A$2:A2)+1)</f>
        <v/>
      </c>
      <c r="B3" s="9"/>
      <c r="C3" s="9"/>
      <c r="D3" s="9"/>
      <c r="E3" s="9"/>
      <c r="F3" s="24"/>
    </row>
    <row r="4" spans="1:6" x14ac:dyDescent="0.15">
      <c r="A4" s="8" t="str">
        <f>IF(C4="","",MAX($A$2:A3)+1)</f>
        <v/>
      </c>
      <c r="B4" s="9"/>
      <c r="C4" s="9"/>
      <c r="D4" s="9"/>
      <c r="E4" s="9"/>
      <c r="F4" s="24"/>
    </row>
    <row r="5" spans="1:6" x14ac:dyDescent="0.15">
      <c r="A5" s="8" t="str">
        <f>IF(C5="","",MAX($A$2:A4)+1)</f>
        <v/>
      </c>
      <c r="B5" s="9"/>
      <c r="C5" s="9"/>
      <c r="D5" s="9"/>
      <c r="E5" s="9"/>
      <c r="F5" s="24"/>
    </row>
    <row r="6" spans="1:6" x14ac:dyDescent="0.15">
      <c r="A6" s="8" t="str">
        <f>IF(C6="","",MAX($A$2:A5)+1)</f>
        <v/>
      </c>
      <c r="B6" s="9"/>
      <c r="C6" s="9"/>
      <c r="D6" s="9"/>
      <c r="E6" s="9"/>
      <c r="F6" s="24"/>
    </row>
    <row r="7" spans="1:6" x14ac:dyDescent="0.15">
      <c r="A7" s="8" t="str">
        <f>IF(C7="","",MAX($A$2:A6)+1)</f>
        <v/>
      </c>
      <c r="B7" s="9"/>
      <c r="C7" s="9"/>
      <c r="D7" s="9"/>
      <c r="E7" s="9"/>
      <c r="F7" s="24"/>
    </row>
    <row r="8" spans="1:6" x14ac:dyDescent="0.15">
      <c r="A8" s="8" t="str">
        <f>IF(C8="","",MAX($A$2:A7)+1)</f>
        <v/>
      </c>
      <c r="B8" s="9"/>
      <c r="C8" s="9"/>
      <c r="D8" s="9"/>
      <c r="E8" s="9"/>
      <c r="F8" s="24"/>
    </row>
    <row r="9" spans="1:6" x14ac:dyDescent="0.15">
      <c r="A9" s="8" t="str">
        <f>IF(C9="","",MAX($A$2:A8)+1)</f>
        <v/>
      </c>
      <c r="B9" s="9"/>
      <c r="C9" s="9"/>
      <c r="D9" s="9"/>
      <c r="E9" s="9"/>
      <c r="F9" s="24"/>
    </row>
    <row r="10" spans="1:6" x14ac:dyDescent="0.15">
      <c r="A10" s="8" t="str">
        <f>IF(C10="","",MAX($A$2:A9)+1)</f>
        <v/>
      </c>
      <c r="B10" s="9"/>
      <c r="C10" s="9"/>
      <c r="D10" s="9"/>
      <c r="E10" s="9"/>
      <c r="F10" s="24"/>
    </row>
    <row r="11" spans="1:6" x14ac:dyDescent="0.15">
      <c r="A11" s="8" t="str">
        <f>IF(C11="","",MAX($A$2:A10)+1)</f>
        <v/>
      </c>
      <c r="B11" s="9"/>
      <c r="C11" s="9"/>
      <c r="D11" s="9"/>
      <c r="E11" s="9"/>
      <c r="F11" s="24"/>
    </row>
    <row r="12" spans="1:6" x14ac:dyDescent="0.15">
      <c r="A12" s="8" t="str">
        <f>IF(C12="","",MAX($A$2:A11)+1)</f>
        <v/>
      </c>
      <c r="B12" s="9"/>
      <c r="C12" s="9"/>
      <c r="D12" s="9"/>
      <c r="E12" s="9"/>
      <c r="F12" s="24"/>
    </row>
    <row r="13" spans="1:6" x14ac:dyDescent="0.15">
      <c r="A13" s="8" t="str">
        <f>IF(C13="","",MAX($A$2:A12)+1)</f>
        <v/>
      </c>
      <c r="B13" s="9"/>
      <c r="C13" s="9"/>
      <c r="D13" s="9"/>
      <c r="E13" s="9"/>
      <c r="F13" s="24"/>
    </row>
    <row r="14" spans="1:6" x14ac:dyDescent="0.15">
      <c r="A14" s="8" t="str">
        <f>IF(C14="","",MAX($A$2:A13)+1)</f>
        <v/>
      </c>
      <c r="B14" s="9"/>
      <c r="C14" s="9"/>
      <c r="D14" s="9"/>
      <c r="E14" s="9"/>
      <c r="F14" s="24"/>
    </row>
    <row r="15" spans="1:6" x14ac:dyDescent="0.15">
      <c r="A15" s="8" t="str">
        <f>IF(C15="","",MAX($A$2:A14)+1)</f>
        <v/>
      </c>
      <c r="B15" s="9"/>
      <c r="C15" s="9"/>
      <c r="D15" s="9"/>
      <c r="E15" s="9"/>
      <c r="F15" s="24"/>
    </row>
    <row r="16" spans="1:6" x14ac:dyDescent="0.15">
      <c r="A16" s="8" t="str">
        <f>IF(C16="","",MAX($A$2:A15)+1)</f>
        <v/>
      </c>
      <c r="B16" s="9"/>
      <c r="C16" s="9"/>
      <c r="D16" s="9"/>
      <c r="E16" s="9"/>
      <c r="F16" s="24"/>
    </row>
    <row r="17" spans="1:6" x14ac:dyDescent="0.15">
      <c r="A17" s="8" t="str">
        <f>IF(C17="","",MAX($A$2:A16)+1)</f>
        <v/>
      </c>
      <c r="B17" s="9"/>
      <c r="C17" s="9"/>
      <c r="D17" s="9"/>
      <c r="E17" s="9"/>
      <c r="F17" s="24"/>
    </row>
    <row r="18" spans="1:6" x14ac:dyDescent="0.15">
      <c r="A18" s="8" t="str">
        <f>IF(C18="","",MAX($A$2:A17)+1)</f>
        <v/>
      </c>
      <c r="B18" s="9"/>
      <c r="C18" s="9"/>
      <c r="D18" s="9"/>
      <c r="E18" s="9"/>
      <c r="F18" s="24"/>
    </row>
    <row r="19" spans="1:6" x14ac:dyDescent="0.15">
      <c r="A19" s="8" t="str">
        <f>IF(C19="","",MAX($A$2:A18)+1)</f>
        <v/>
      </c>
      <c r="B19" s="9"/>
      <c r="C19" s="9"/>
      <c r="D19" s="9"/>
      <c r="E19" s="9"/>
      <c r="F19" s="24"/>
    </row>
    <row r="20" spans="1:6" x14ac:dyDescent="0.15">
      <c r="A20" s="8" t="str">
        <f>IF(C20="","",MAX($A$2:A19)+1)</f>
        <v/>
      </c>
      <c r="B20" s="9"/>
      <c r="C20" s="9"/>
      <c r="D20" s="9"/>
      <c r="E20" s="9"/>
      <c r="F20" s="24"/>
    </row>
    <row r="21" spans="1:6" x14ac:dyDescent="0.15">
      <c r="A21" s="8" t="str">
        <f>IF(C21="","",MAX($A$2:A20)+1)</f>
        <v/>
      </c>
      <c r="B21" s="9"/>
      <c r="C21" s="9"/>
      <c r="D21" s="9"/>
      <c r="E21" s="9"/>
      <c r="F21" s="24"/>
    </row>
    <row r="22" spans="1:6" x14ac:dyDescent="0.15">
      <c r="A22" s="8"/>
      <c r="B22" s="9"/>
      <c r="C22" s="9"/>
      <c r="D22" s="9"/>
      <c r="E22" s="9"/>
      <c r="F22" s="24"/>
    </row>
    <row r="23" spans="1:6" x14ac:dyDescent="0.15">
      <c r="A23" s="8"/>
      <c r="B23" s="9"/>
      <c r="C23" s="9"/>
      <c r="D23" s="9"/>
      <c r="E23" s="9"/>
      <c r="F23" s="24"/>
    </row>
    <row r="24" spans="1:6" x14ac:dyDescent="0.15">
      <c r="A24" s="8"/>
      <c r="B24" s="9"/>
      <c r="C24" s="9"/>
      <c r="D24" s="9"/>
      <c r="E24" s="9"/>
      <c r="F24" s="24"/>
    </row>
    <row r="25" spans="1:6" x14ac:dyDescent="0.15">
      <c r="A25" s="8"/>
      <c r="B25" s="9"/>
      <c r="C25" s="9"/>
      <c r="D25" s="9"/>
      <c r="E25" s="9"/>
      <c r="F25" s="24"/>
    </row>
  </sheetData>
  <sheetProtection formatCells="0" insertColumns="0" insertRows="0" sort="0"/>
  <phoneticPr fontId="2"/>
  <conditionalFormatting sqref="A2:G21">
    <cfRule type="expression" dxfId="1" priority="1">
      <formula>$C2="2:女子"</formula>
    </cfRule>
    <cfRule type="expression" dxfId="0" priority="2">
      <formula>$C2="1:男子"</formula>
    </cfRule>
  </conditionalFormatting>
  <dataValidations count="3">
    <dataValidation allowBlank="1" showInputMessage="1" showErrorMessage="1" prompt="1分23秒45なら_x000a_1:23.45" sqref="F26:F1048576" xr:uid="{00000000-0002-0000-0100-000003000000}"/>
    <dataValidation allowBlank="1" showInputMessage="1" showErrorMessage="1" prompt="1分23秒45なら_x000a_0123.45" sqref="F2:F25" xr:uid="{DD73EAEA-DE3C-470E-8BF5-5B2021C55BD6}"/>
    <dataValidation allowBlank="1" showInputMessage="1" showErrorMessage="1" prompt="個人種目の所属名と同一であること_x000a_個人種目の所属名は半角だがリレーは全角などはダメ_x000a_全角６文字_x000a_半角１２文字_x000a_全半角混在可" sqref="B2:B25" xr:uid="{14C923B1-ADA1-4DA0-A0F7-D0F93712BEDD}"/>
  </dataValidations>
  <pageMargins left="0.7" right="0.7" top="0.75" bottom="0.75" header="0.3" footer="0.3"/>
  <pageSetup paperSize="9" orientation="portrait" verticalDpi="12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項目リスト!$B$12:$B$14</xm:f>
          </x14:formula1>
          <xm:sqref>D26:D1048576</xm:sqref>
        </x14:dataValidation>
        <x14:dataValidation type="list" allowBlank="1" showInputMessage="1" showErrorMessage="1" xr:uid="{00000000-0002-0000-0100-000001000000}">
          <x14:formula1>
            <xm:f>項目リスト!$A$2:$A$5</xm:f>
          </x14:formula1>
          <xm:sqref>C26:C1048576</xm:sqref>
        </x14:dataValidation>
        <x14:dataValidation type="list" allowBlank="1" showInputMessage="1" showErrorMessage="1" xr:uid="{00000000-0002-0000-0100-000004000000}">
          <x14:formula1>
            <xm:f>項目リスト!$C$20:$C$26</xm:f>
          </x14:formula1>
          <xm:sqref>E26:E1048576</xm:sqref>
        </x14:dataValidation>
        <x14:dataValidation type="list" allowBlank="1" showInputMessage="1" showErrorMessage="1" prompt="100Mリレーなら　→　60100_x000a_200Mリレーなら　→　60200_x000a_100Mメドレーリレーなら　→　70100_x000a_200Mメドレーリレーなら　→　70200" xr:uid="{CAB3B1E9-045D-4F0C-8AFF-342F71E074F4}">
          <x14:formula1>
            <xm:f>項目リスト!$B$16:$B$19</xm:f>
          </x14:formula1>
          <xm:sqref>D2:D25</xm:sqref>
        </x14:dataValidation>
        <x14:dataValidation type="list" allowBlank="1" showInputMessage="1" showErrorMessage="1" prompt="１　男子_x000a_２　女子_x000a_４　混成" xr:uid="{DEF732E9-2C3C-4281-9B06-6227234A03A8}">
          <x14:formula1>
            <xm:f>項目リスト!$A$2:$A$5</xm:f>
          </x14:formula1>
          <xm:sqref>C2:C25</xm:sqref>
        </x14:dataValidation>
        <x14:dataValidation type="list" allowBlank="1" showInputMessage="1" showErrorMessage="1" prompt="21　～119歳_x000a_22　120～159歳_x000a_23　160～199歳_x000a_24　200～239歳_x000a_25　240～279歳_x000a_26　280歳以上" xr:uid="{D0B563DF-0EA7-4A90-877A-703995725057}">
          <x14:formula1>
            <xm:f>項目リスト!$C$20:$C$26</xm:f>
          </x14:formula1>
          <xm:sqref>E2:E25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6"/>
  <sheetViews>
    <sheetView workbookViewId="0">
      <selection activeCell="B16" sqref="B16"/>
    </sheetView>
  </sheetViews>
  <sheetFormatPr defaultColWidth="9" defaultRowHeight="13.5" x14ac:dyDescent="0.15"/>
  <cols>
    <col min="1" max="1" width="7" customWidth="1"/>
    <col min="2" max="2" width="14.875" customWidth="1"/>
    <col min="3" max="3" width="10.5" customWidth="1"/>
    <col min="4" max="4" width="11.625" style="1" customWidth="1"/>
  </cols>
  <sheetData>
    <row r="1" spans="1:4" x14ac:dyDescent="0.15">
      <c r="A1" t="s">
        <v>4</v>
      </c>
      <c r="B1" s="18" t="s">
        <v>12</v>
      </c>
      <c r="C1" t="s">
        <v>7</v>
      </c>
      <c r="D1" s="1" t="s">
        <v>10</v>
      </c>
    </row>
    <row r="3" spans="1:4" x14ac:dyDescent="0.15">
      <c r="A3" s="23">
        <v>1</v>
      </c>
      <c r="B3" s="23">
        <v>10025</v>
      </c>
      <c r="C3" s="23">
        <v>1</v>
      </c>
      <c r="D3" s="17" t="s">
        <v>11</v>
      </c>
    </row>
    <row r="4" spans="1:4" x14ac:dyDescent="0.15">
      <c r="A4" s="23">
        <v>2</v>
      </c>
      <c r="B4" s="23">
        <v>10050</v>
      </c>
      <c r="C4" s="23">
        <v>2</v>
      </c>
    </row>
    <row r="5" spans="1:4" x14ac:dyDescent="0.15">
      <c r="A5" s="27">
        <v>4</v>
      </c>
      <c r="B5" s="23">
        <v>10100</v>
      </c>
      <c r="C5" s="23">
        <v>3</v>
      </c>
    </row>
    <row r="6" spans="1:4" x14ac:dyDescent="0.15">
      <c r="A6" s="23"/>
      <c r="B6" s="23">
        <v>20025</v>
      </c>
      <c r="C6" s="23">
        <v>4</v>
      </c>
    </row>
    <row r="7" spans="1:4" x14ac:dyDescent="0.15">
      <c r="A7" s="23"/>
      <c r="B7" s="23">
        <v>20050</v>
      </c>
      <c r="C7" s="23">
        <v>5</v>
      </c>
    </row>
    <row r="8" spans="1:4" x14ac:dyDescent="0.15">
      <c r="B8" s="23">
        <v>20100</v>
      </c>
      <c r="C8" s="23">
        <v>6</v>
      </c>
    </row>
    <row r="9" spans="1:4" x14ac:dyDescent="0.15">
      <c r="B9" s="23">
        <v>30025</v>
      </c>
      <c r="C9" s="23">
        <v>7</v>
      </c>
    </row>
    <row r="10" spans="1:4" x14ac:dyDescent="0.15">
      <c r="B10" s="23">
        <v>30050</v>
      </c>
      <c r="C10" s="23">
        <v>8</v>
      </c>
    </row>
    <row r="11" spans="1:4" x14ac:dyDescent="0.15">
      <c r="B11" s="23">
        <v>30100</v>
      </c>
      <c r="C11" s="23">
        <v>9</v>
      </c>
    </row>
    <row r="12" spans="1:4" x14ac:dyDescent="0.15">
      <c r="B12" s="23">
        <v>40025</v>
      </c>
      <c r="C12" s="23">
        <v>10</v>
      </c>
    </row>
    <row r="13" spans="1:4" x14ac:dyDescent="0.15">
      <c r="B13" s="23">
        <v>40050</v>
      </c>
      <c r="C13" s="23">
        <v>11</v>
      </c>
    </row>
    <row r="14" spans="1:4" x14ac:dyDescent="0.15">
      <c r="B14" s="23">
        <v>40100</v>
      </c>
      <c r="C14" s="23">
        <v>12</v>
      </c>
    </row>
    <row r="15" spans="1:4" x14ac:dyDescent="0.15">
      <c r="B15" s="23">
        <v>50100</v>
      </c>
      <c r="C15" s="23">
        <v>13</v>
      </c>
    </row>
    <row r="16" spans="1:4" x14ac:dyDescent="0.15">
      <c r="B16" s="23">
        <v>60100</v>
      </c>
      <c r="C16" s="23">
        <v>14</v>
      </c>
    </row>
    <row r="17" spans="2:3" x14ac:dyDescent="0.15">
      <c r="B17" s="23">
        <v>60200</v>
      </c>
      <c r="C17" s="23">
        <v>15</v>
      </c>
    </row>
    <row r="18" spans="2:3" x14ac:dyDescent="0.15">
      <c r="B18" s="23">
        <v>70100</v>
      </c>
    </row>
    <row r="19" spans="2:3" x14ac:dyDescent="0.15">
      <c r="B19" s="23">
        <v>70200</v>
      </c>
    </row>
    <row r="20" spans="2:3" x14ac:dyDescent="0.15">
      <c r="B20" s="23"/>
    </row>
    <row r="21" spans="2:3" x14ac:dyDescent="0.15">
      <c r="B21" s="23"/>
      <c r="C21" s="23">
        <v>21</v>
      </c>
    </row>
    <row r="22" spans="2:3" x14ac:dyDescent="0.15">
      <c r="B22" s="23"/>
      <c r="C22" s="23">
        <v>22</v>
      </c>
    </row>
    <row r="23" spans="2:3" x14ac:dyDescent="0.15">
      <c r="B23" s="23"/>
      <c r="C23" s="23">
        <v>23</v>
      </c>
    </row>
    <row r="24" spans="2:3" x14ac:dyDescent="0.15">
      <c r="C24" s="23">
        <v>24</v>
      </c>
    </row>
    <row r="25" spans="2:3" x14ac:dyDescent="0.15">
      <c r="C25" s="23">
        <v>25</v>
      </c>
    </row>
    <row r="26" spans="2:3" x14ac:dyDescent="0.15">
      <c r="C26" s="23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個人エントリー</vt:lpstr>
      <vt:lpstr>リレーエントリー</vt:lpstr>
      <vt:lpstr>項目リスト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TAKEO</dc:creator>
  <cp:lastModifiedBy>USER</cp:lastModifiedBy>
  <dcterms:created xsi:type="dcterms:W3CDTF">2017-01-17T21:18:00Z</dcterms:created>
  <dcterms:modified xsi:type="dcterms:W3CDTF">2024-09-03T00:26:39Z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1041-11.8.2.8498</vt:lpwstr>
  </property>
</Properties>
</file>